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RREO 6º B" sheetId="1" r:id="rId1"/>
    <sheet name="Plan1" sheetId="2" r:id="rId2"/>
  </sheets>
  <definedNames>
    <definedName name="_xlnm.Print_Area" localSheetId="0">'RREO 6º B'!$A$1:$K$51</definedName>
  </definedNames>
  <calcPr fullCalcOnLoad="1"/>
</workbook>
</file>

<file path=xl/sharedStrings.xml><?xml version="1.0" encoding="utf-8"?>
<sst xmlns="http://schemas.openxmlformats.org/spreadsheetml/2006/main" count="73" uniqueCount="61">
  <si>
    <t>Anexo 22-A - Demonstrativo Simplificado do Relatório Resumido de Execução Orçamentária</t>
  </si>
  <si>
    <t>BALANÇO ORÇAMENTÁRIO - RECEITAS</t>
  </si>
  <si>
    <t>No Bimestre</t>
  </si>
  <si>
    <t>Até o Bimestre</t>
  </si>
  <si>
    <t>Previsão Inicial da Receita</t>
  </si>
  <si>
    <t>Previsão Atualizada da Receita</t>
  </si>
  <si>
    <t>Receitas Realizadas</t>
  </si>
  <si>
    <t>Saldos em Exercícios Anteriores</t>
  </si>
  <si>
    <t>Déficit Orçamentário</t>
  </si>
  <si>
    <t>BALANÇO ORÇAMENTÁRIO – DESPESAS</t>
  </si>
  <si>
    <t>Dotação Inicial</t>
  </si>
  <si>
    <t>Dotação Atualizada</t>
  </si>
  <si>
    <t>Despesas Empenhadas</t>
  </si>
  <si>
    <t>Despesas Liquidadas</t>
  </si>
  <si>
    <t>Superávit Orçamentário</t>
  </si>
  <si>
    <t>DESPESAS POR FUNÇÃO/SUBFUNÇÃO</t>
  </si>
  <si>
    <t>RECEITA CORRENTE LIQUIDA – RCL</t>
  </si>
  <si>
    <t>Receita Corrente Liquida</t>
  </si>
  <si>
    <t>RECEITAS/DESPESAS DOS REGIMES DE PREVIDÊNCIA</t>
  </si>
  <si>
    <t>Regime Geral de Previdência</t>
  </si>
  <si>
    <t>Receitas Previdenciárias (I)</t>
  </si>
  <si>
    <t>Despesas Previdenciárias (II)</t>
  </si>
  <si>
    <t>Resultado Previdenciário (I - II)</t>
  </si>
  <si>
    <t>Regime Próprio de Previdência Social dos Serv. Públicos</t>
  </si>
  <si>
    <t>Receitas Previdenciárias (III)</t>
  </si>
  <si>
    <t>Despesas Previdenciárias (IV)</t>
  </si>
  <si>
    <t>Resultado Previdenciário (III - IV)</t>
  </si>
  <si>
    <t>RESULTDOS NOMINAL E PRIMÁRIO</t>
  </si>
  <si>
    <t>Meta Fixada no Anexo de Metas Fiscais da LDO    (a)</t>
  </si>
  <si>
    <t>Resultado Apurado até o Bimestre (b)</t>
  </si>
  <si>
    <t>% em Relação à Meta (b/a)</t>
  </si>
  <si>
    <t>Resultado Nominal</t>
  </si>
  <si>
    <t>Resultado Primário</t>
  </si>
  <si>
    <t>MOVIMENTAÇÃO DOS RESTOS A PAGAR</t>
  </si>
  <si>
    <t>Inscrição</t>
  </si>
  <si>
    <t>Cancelamento Até o Bimestre</t>
  </si>
  <si>
    <t>Pagamento Até o Bimestre</t>
  </si>
  <si>
    <t>Saldo</t>
  </si>
  <si>
    <t>POR PODER E MINISTÉRIO PÚBLICO</t>
  </si>
  <si>
    <t>RESTOS A PAGAR PROCESSADOS</t>
  </si>
  <si>
    <t>Poder Executivo</t>
  </si>
  <si>
    <t xml:space="preserve">RESTOS A PAGAR </t>
  </si>
  <si>
    <t>Poder Legislativo</t>
  </si>
  <si>
    <t>Total</t>
  </si>
  <si>
    <t>DESPESAS COM MANUTENÇÃO E DESENVOLVIMENTO DO ENSINO</t>
  </si>
  <si>
    <t>Valor Apurado até o bimestre</t>
  </si>
  <si>
    <t>Limites Constitucionais Anuais</t>
  </si>
  <si>
    <t>% Mínimo a Aplicar no Exercício</t>
  </si>
  <si>
    <t>% Aplicado até o bimestre</t>
  </si>
  <si>
    <t xml:space="preserve">Mínimo anual dos Impostos na Manutenção do Ensino-MDE </t>
  </si>
  <si>
    <t xml:space="preserve">Mínimo anual de 60% das despesas com MDE – Manutenção e Desenvolvimento da Educação Básica e Valor. Dos Profissionais da Educação </t>
  </si>
  <si>
    <t xml:space="preserve">DESPESAS PRÓPRIAS COM AÇÕES E SERVIÇOS DE SAÚDE </t>
  </si>
  <si>
    <t>% Aplicado até o Bimestre</t>
  </si>
  <si>
    <t>Fonte: Setor de Contabilidade.</t>
  </si>
  <si>
    <t>Prefeito Municipal</t>
  </si>
  <si>
    <t>Katiúscia Braga Albino Ferreira</t>
  </si>
  <si>
    <t>Contadora - CRC/RN 8632/O-0</t>
  </si>
  <si>
    <t>PREFEITURA MUNICIPAL DE JANDUÍS</t>
  </si>
  <si>
    <t>Antônio José Bezerra</t>
  </si>
  <si>
    <t>Bimestre 06/2018</t>
  </si>
  <si>
    <t>Inscritos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</si>
</sst>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0;[Red]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4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4" fontId="43" fillId="33" borderId="11" xfId="0" applyNumberFormat="1" applyFont="1" applyFill="1" applyBorder="1" applyAlignment="1">
      <alignment horizontal="center" vertical="center" wrapText="1"/>
    </xf>
    <xf numFmtId="4" fontId="43" fillId="33" borderId="12" xfId="0" applyNumberFormat="1" applyFont="1" applyFill="1" applyBorder="1" applyAlignment="1">
      <alignment horizontal="center" vertical="center" wrapText="1"/>
    </xf>
    <xf numFmtId="4" fontId="43" fillId="33" borderId="11" xfId="0" applyNumberFormat="1" applyFont="1" applyFill="1" applyBorder="1" applyAlignment="1">
      <alignment vertical="center" wrapText="1"/>
    </xf>
    <xf numFmtId="4" fontId="43" fillId="33" borderId="13" xfId="0" applyNumberFormat="1" applyFont="1" applyFill="1" applyBorder="1" applyAlignment="1">
      <alignment vertical="center" wrapText="1"/>
    </xf>
    <xf numFmtId="4" fontId="43" fillId="33" borderId="14" xfId="0" applyNumberFormat="1" applyFont="1" applyFill="1" applyBorder="1" applyAlignment="1">
      <alignment vertical="center" wrapText="1"/>
    </xf>
    <xf numFmtId="4" fontId="43" fillId="33" borderId="15" xfId="0" applyNumberFormat="1" applyFont="1" applyFill="1" applyBorder="1" applyAlignment="1">
      <alignment vertical="center" wrapText="1"/>
    </xf>
    <xf numFmtId="4" fontId="43" fillId="33" borderId="16" xfId="0" applyNumberFormat="1" applyFont="1" applyFill="1" applyBorder="1" applyAlignment="1">
      <alignment vertical="center" wrapText="1"/>
    </xf>
    <xf numFmtId="4" fontId="43" fillId="33" borderId="10" xfId="0" applyNumberFormat="1" applyFont="1" applyFill="1" applyBorder="1" applyAlignment="1">
      <alignment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4" fontId="43" fillId="33" borderId="11" xfId="0" applyNumberFormat="1" applyFont="1" applyFill="1" applyBorder="1" applyAlignment="1">
      <alignment horizontal="center" vertical="center" wrapText="1"/>
    </xf>
    <xf numFmtId="4" fontId="43" fillId="33" borderId="13" xfId="0" applyNumberFormat="1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" fontId="43" fillId="33" borderId="12" xfId="0" applyNumberFormat="1" applyFont="1" applyFill="1" applyBorder="1" applyAlignment="1">
      <alignment horizontal="center" vertical="center" wrapText="1"/>
    </xf>
    <xf numFmtId="4" fontId="43" fillId="33" borderId="17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center" wrapText="1"/>
    </xf>
    <xf numFmtId="0" fontId="43" fillId="33" borderId="18" xfId="0" applyFont="1" applyFill="1" applyBorder="1" applyAlignment="1">
      <alignment vertical="center" wrapText="1"/>
    </xf>
    <xf numFmtId="0" fontId="43" fillId="33" borderId="15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horizontal="right" vertical="center" wrapText="1"/>
    </xf>
    <xf numFmtId="0" fontId="44" fillId="33" borderId="18" xfId="0" applyFont="1" applyFill="1" applyBorder="1" applyAlignment="1">
      <alignment horizontal="right" vertical="center" wrapText="1"/>
    </xf>
    <xf numFmtId="0" fontId="44" fillId="33" borderId="15" xfId="0" applyFont="1" applyFill="1" applyBorder="1" applyAlignment="1">
      <alignment horizontal="right" vertical="center" wrapText="1"/>
    </xf>
    <xf numFmtId="4" fontId="44" fillId="33" borderId="14" xfId="0" applyNumberFormat="1" applyFont="1" applyFill="1" applyBorder="1" applyAlignment="1">
      <alignment horizontal="right" vertical="center" wrapText="1"/>
    </xf>
    <xf numFmtId="4" fontId="44" fillId="33" borderId="18" xfId="0" applyNumberFormat="1" applyFont="1" applyFill="1" applyBorder="1" applyAlignment="1">
      <alignment horizontal="right" vertical="center" wrapText="1"/>
    </xf>
    <xf numFmtId="4" fontId="44" fillId="33" borderId="15" xfId="0" applyNumberFormat="1" applyFont="1" applyFill="1" applyBorder="1" applyAlignment="1">
      <alignment horizontal="right" vertical="center" wrapText="1"/>
    </xf>
    <xf numFmtId="0" fontId="43" fillId="33" borderId="11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 vertical="center" wrapText="1"/>
    </xf>
    <xf numFmtId="0" fontId="43" fillId="33" borderId="13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righ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4" fontId="44" fillId="33" borderId="0" xfId="0" applyNumberFormat="1" applyFont="1" applyFill="1" applyBorder="1" applyAlignment="1">
      <alignment horizontal="right" vertical="center" wrapText="1"/>
    </xf>
    <xf numFmtId="4" fontId="44" fillId="33" borderId="13" xfId="0" applyNumberFormat="1" applyFont="1" applyFill="1" applyBorder="1" applyAlignment="1">
      <alignment horizontal="right" vertical="center" wrapText="1"/>
    </xf>
    <xf numFmtId="0" fontId="0" fillId="33" borderId="11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43" fillId="33" borderId="16" xfId="0" applyFont="1" applyFill="1" applyBorder="1" applyAlignment="1">
      <alignment vertical="center" wrapText="1"/>
    </xf>
    <xf numFmtId="0" fontId="43" fillId="33" borderId="19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4" fontId="44" fillId="33" borderId="16" xfId="0" applyNumberFormat="1" applyFont="1" applyFill="1" applyBorder="1" applyAlignment="1">
      <alignment horizontal="right" vertical="center" wrapText="1"/>
    </xf>
    <xf numFmtId="4" fontId="44" fillId="33" borderId="19" xfId="0" applyNumberFormat="1" applyFont="1" applyFill="1" applyBorder="1" applyAlignment="1">
      <alignment horizontal="right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4" fontId="44" fillId="33" borderId="16" xfId="0" applyNumberFormat="1" applyFont="1" applyFill="1" applyBorder="1" applyAlignment="1">
      <alignment vertical="top" wrapText="1"/>
    </xf>
    <xf numFmtId="0" fontId="44" fillId="33" borderId="19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 wrapText="1"/>
    </xf>
    <xf numFmtId="0" fontId="43" fillId="33" borderId="14" xfId="0" applyFont="1" applyFill="1" applyBorder="1" applyAlignment="1">
      <alignment horizontal="left" vertical="center" wrapText="1"/>
    </xf>
    <xf numFmtId="0" fontId="43" fillId="33" borderId="18" xfId="0" applyFont="1" applyFill="1" applyBorder="1" applyAlignment="1">
      <alignment horizontal="left" vertical="center" wrapText="1"/>
    </xf>
    <xf numFmtId="0" fontId="43" fillId="33" borderId="16" xfId="0" applyFont="1" applyFill="1" applyBorder="1" applyAlignment="1">
      <alignment horizontal="left" vertical="center" wrapText="1"/>
    </xf>
    <xf numFmtId="0" fontId="43" fillId="33" borderId="19" xfId="0" applyFont="1" applyFill="1" applyBorder="1" applyAlignment="1">
      <alignment horizontal="left" vertical="center" wrapText="1"/>
    </xf>
    <xf numFmtId="0" fontId="43" fillId="33" borderId="19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43" fillId="33" borderId="12" xfId="0" applyFont="1" applyFill="1" applyBorder="1" applyAlignment="1">
      <alignment vertical="center" wrapText="1"/>
    </xf>
    <xf numFmtId="0" fontId="43" fillId="33" borderId="20" xfId="0" applyFont="1" applyFill="1" applyBorder="1" applyAlignment="1">
      <alignment vertical="center" wrapText="1"/>
    </xf>
    <xf numFmtId="0" fontId="44" fillId="33" borderId="20" xfId="0" applyFont="1" applyFill="1" applyBorder="1" applyAlignment="1">
      <alignment vertical="center" wrapText="1"/>
    </xf>
    <xf numFmtId="0" fontId="44" fillId="33" borderId="17" xfId="0" applyFont="1" applyFill="1" applyBorder="1" applyAlignment="1">
      <alignment vertical="center" wrapText="1"/>
    </xf>
    <xf numFmtId="4" fontId="44" fillId="33" borderId="12" xfId="0" applyNumberFormat="1" applyFont="1" applyFill="1" applyBorder="1" applyAlignment="1">
      <alignment horizontal="center" vertical="center" wrapText="1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17" xfId="0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center" wrapText="1"/>
    </xf>
    <xf numFmtId="0" fontId="44" fillId="33" borderId="18" xfId="0" applyFont="1" applyFill="1" applyBorder="1" applyAlignment="1">
      <alignment vertical="center" wrapText="1"/>
    </xf>
    <xf numFmtId="0" fontId="44" fillId="33" borderId="15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right" vertical="center" wrapText="1"/>
    </xf>
    <xf numFmtId="0" fontId="44" fillId="33" borderId="11" xfId="0" applyFont="1" applyFill="1" applyBorder="1" applyAlignment="1">
      <alignment vertical="center" wrapText="1"/>
    </xf>
    <xf numFmtId="0" fontId="44" fillId="33" borderId="0" xfId="0" applyFont="1" applyFill="1" applyBorder="1" applyAlignment="1">
      <alignment vertical="center" wrapText="1"/>
    </xf>
    <xf numFmtId="0" fontId="44" fillId="33" borderId="13" xfId="0" applyFont="1" applyFill="1" applyBorder="1" applyAlignment="1">
      <alignment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right" vertical="center" wrapText="1"/>
    </xf>
    <xf numFmtId="0" fontId="43" fillId="33" borderId="18" xfId="0" applyFont="1" applyFill="1" applyBorder="1" applyAlignment="1">
      <alignment horizontal="right" vertical="center" wrapText="1"/>
    </xf>
    <xf numFmtId="0" fontId="43" fillId="33" borderId="16" xfId="0" applyFont="1" applyFill="1" applyBorder="1" applyAlignment="1">
      <alignment horizontal="right" vertical="center" wrapText="1"/>
    </xf>
    <xf numFmtId="0" fontId="43" fillId="33" borderId="15" xfId="0" applyFont="1" applyFill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4" fontId="43" fillId="33" borderId="21" xfId="0" applyNumberFormat="1" applyFont="1" applyFill="1" applyBorder="1" applyAlignment="1">
      <alignment horizontal="center" vertical="center" wrapText="1"/>
    </xf>
    <xf numFmtId="4" fontId="43" fillId="33" borderId="23" xfId="0" applyNumberFormat="1" applyFont="1" applyFill="1" applyBorder="1" applyAlignment="1">
      <alignment horizontal="center" vertical="center" wrapText="1"/>
    </xf>
    <xf numFmtId="4" fontId="43" fillId="33" borderId="22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right" vertical="center" wrapText="1"/>
    </xf>
    <xf numFmtId="0" fontId="43" fillId="33" borderId="0" xfId="0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horizontal="right" vertical="center" wrapText="1"/>
    </xf>
    <xf numFmtId="4" fontId="43" fillId="33" borderId="0" xfId="0" applyNumberFormat="1" applyFont="1" applyFill="1" applyBorder="1" applyAlignment="1">
      <alignment horizontal="center" vertical="center" wrapText="1"/>
    </xf>
    <xf numFmtId="166" fontId="43" fillId="33" borderId="11" xfId="0" applyNumberFormat="1" applyFont="1" applyFill="1" applyBorder="1" applyAlignment="1">
      <alignment horizontal="center" vertical="center" wrapText="1"/>
    </xf>
    <xf numFmtId="166" fontId="43" fillId="33" borderId="13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44" fillId="33" borderId="12" xfId="0" applyFont="1" applyFill="1" applyBorder="1" applyAlignment="1">
      <alignment vertical="center" wrapText="1"/>
    </xf>
    <xf numFmtId="4" fontId="43" fillId="33" borderId="20" xfId="0" applyNumberFormat="1" applyFont="1" applyFill="1" applyBorder="1" applyAlignment="1">
      <alignment horizontal="center" vertical="center" wrapText="1"/>
    </xf>
    <xf numFmtId="166" fontId="43" fillId="33" borderId="12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2" fontId="44" fillId="33" borderId="20" xfId="0" applyNumberFormat="1" applyFont="1" applyFill="1" applyBorder="1" applyAlignment="1">
      <alignment horizontal="center" vertical="center" wrapText="1"/>
    </xf>
    <xf numFmtId="2" fontId="44" fillId="33" borderId="17" xfId="0" applyNumberFormat="1" applyFont="1" applyFill="1" applyBorder="1" applyAlignment="1">
      <alignment horizontal="center" vertical="center" wrapText="1"/>
    </xf>
    <xf numFmtId="2" fontId="44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15" zoomScaleNormal="115" zoomScalePageLayoutView="0" workbookViewId="0" topLeftCell="A1">
      <selection activeCell="K49" sqref="K49"/>
    </sheetView>
  </sheetViews>
  <sheetFormatPr defaultColWidth="9.140625" defaultRowHeight="15"/>
  <cols>
    <col min="1" max="1" width="13.140625" style="1" customWidth="1"/>
    <col min="2" max="2" width="11.57421875" style="1" customWidth="1"/>
    <col min="3" max="3" width="12.00390625" style="1" customWidth="1"/>
    <col min="4" max="4" width="3.421875" style="1" customWidth="1"/>
    <col min="5" max="5" width="0.9921875" style="1" customWidth="1"/>
    <col min="6" max="6" width="8.28125" style="1" customWidth="1"/>
    <col min="7" max="7" width="7.8515625" style="1" customWidth="1"/>
    <col min="8" max="8" width="9.00390625" style="1" customWidth="1"/>
    <col min="9" max="9" width="7.8515625" style="1" customWidth="1"/>
    <col min="10" max="10" width="6.7109375" style="1" customWidth="1"/>
    <col min="11" max="11" width="10.8515625" style="1" customWidth="1"/>
    <col min="12" max="16384" width="9.140625" style="1" customWidth="1"/>
  </cols>
  <sheetData>
    <row r="1" spans="1:11" ht="15">
      <c r="A1" s="20" t="s">
        <v>57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1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15.75" thickBot="1">
      <c r="A3" s="26" t="s">
        <v>59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ht="15.75" thickBot="1"/>
    <row r="5" spans="1:11" ht="18" customHeight="1" thickBot="1">
      <c r="A5" s="29" t="s">
        <v>1</v>
      </c>
      <c r="B5" s="30"/>
      <c r="C5" s="31"/>
      <c r="D5" s="32" t="s">
        <v>2</v>
      </c>
      <c r="E5" s="33"/>
      <c r="F5" s="33"/>
      <c r="G5" s="33"/>
      <c r="H5" s="34"/>
      <c r="I5" s="32" t="s">
        <v>3</v>
      </c>
      <c r="J5" s="33"/>
      <c r="K5" s="34"/>
    </row>
    <row r="6" spans="1:11" ht="15" customHeight="1">
      <c r="A6" s="35" t="s">
        <v>4</v>
      </c>
      <c r="B6" s="36"/>
      <c r="C6" s="37"/>
      <c r="D6" s="38"/>
      <c r="E6" s="39"/>
      <c r="F6" s="39"/>
      <c r="G6" s="39"/>
      <c r="H6" s="40"/>
      <c r="I6" s="41">
        <v>21087556</v>
      </c>
      <c r="J6" s="42"/>
      <c r="K6" s="43"/>
    </row>
    <row r="7" spans="1:11" ht="15" customHeight="1">
      <c r="A7" s="44" t="s">
        <v>5</v>
      </c>
      <c r="B7" s="45"/>
      <c r="C7" s="46"/>
      <c r="D7" s="47"/>
      <c r="E7" s="48"/>
      <c r="F7" s="48"/>
      <c r="G7" s="48"/>
      <c r="H7" s="49"/>
      <c r="I7" s="50">
        <v>21087556</v>
      </c>
      <c r="J7" s="51"/>
      <c r="K7" s="52"/>
    </row>
    <row r="8" spans="1:11" ht="15" customHeight="1">
      <c r="A8" s="44" t="s">
        <v>6</v>
      </c>
      <c r="B8" s="45"/>
      <c r="C8" s="46"/>
      <c r="D8" s="50">
        <v>3416428.39</v>
      </c>
      <c r="E8" s="51"/>
      <c r="F8" s="51"/>
      <c r="G8" s="51"/>
      <c r="H8" s="52"/>
      <c r="I8" s="50">
        <v>15861441.89</v>
      </c>
      <c r="J8" s="51"/>
      <c r="K8" s="52"/>
    </row>
    <row r="9" spans="1:11" ht="15" customHeight="1">
      <c r="A9" s="44" t="s">
        <v>7</v>
      </c>
      <c r="B9" s="45"/>
      <c r="C9" s="46"/>
      <c r="D9" s="47"/>
      <c r="E9" s="48"/>
      <c r="F9" s="48"/>
      <c r="G9" s="48"/>
      <c r="H9" s="49"/>
      <c r="I9" s="53"/>
      <c r="J9" s="54"/>
      <c r="K9" s="55"/>
    </row>
    <row r="10" spans="1:11" ht="15.75" customHeight="1" thickBot="1">
      <c r="A10" s="56" t="s">
        <v>8</v>
      </c>
      <c r="B10" s="57"/>
      <c r="C10" s="58"/>
      <c r="D10" s="59">
        <f>D15-D8</f>
        <v>851633.5900000003</v>
      </c>
      <c r="E10" s="60"/>
      <c r="F10" s="60"/>
      <c r="G10" s="60"/>
      <c r="H10" s="61"/>
      <c r="I10" s="62">
        <f>I15-I8</f>
        <v>848416.129999999</v>
      </c>
      <c r="J10" s="63"/>
      <c r="K10" s="64"/>
    </row>
    <row r="11" spans="1:11" ht="18" customHeight="1" thickBot="1">
      <c r="A11" s="29" t="s">
        <v>9</v>
      </c>
      <c r="B11" s="30"/>
      <c r="C11" s="31"/>
      <c r="D11" s="32" t="s">
        <v>2</v>
      </c>
      <c r="E11" s="33"/>
      <c r="F11" s="33"/>
      <c r="G11" s="33"/>
      <c r="H11" s="34"/>
      <c r="I11" s="32" t="s">
        <v>3</v>
      </c>
      <c r="J11" s="33"/>
      <c r="K11" s="34"/>
    </row>
    <row r="12" spans="1:11" ht="15" customHeight="1">
      <c r="A12" s="35" t="s">
        <v>10</v>
      </c>
      <c r="B12" s="36"/>
      <c r="C12" s="37"/>
      <c r="D12" s="38"/>
      <c r="E12" s="39"/>
      <c r="F12" s="39"/>
      <c r="G12" s="39"/>
      <c r="H12" s="40"/>
      <c r="I12" s="41">
        <f>I6</f>
        <v>21087556</v>
      </c>
      <c r="J12" s="42"/>
      <c r="K12" s="43"/>
    </row>
    <row r="13" spans="1:11" ht="15" customHeight="1">
      <c r="A13" s="44" t="s">
        <v>11</v>
      </c>
      <c r="B13" s="45"/>
      <c r="C13" s="46"/>
      <c r="D13" s="47"/>
      <c r="E13" s="48"/>
      <c r="F13" s="48"/>
      <c r="G13" s="48"/>
      <c r="H13" s="49"/>
      <c r="I13" s="50">
        <f>I7</f>
        <v>21087556</v>
      </c>
      <c r="J13" s="51"/>
      <c r="K13" s="52"/>
    </row>
    <row r="14" spans="1:11" ht="15" customHeight="1">
      <c r="A14" s="44" t="s">
        <v>12</v>
      </c>
      <c r="B14" s="45"/>
      <c r="C14" s="46"/>
      <c r="D14" s="50">
        <v>1775289.76</v>
      </c>
      <c r="E14" s="51"/>
      <c r="F14" s="51"/>
      <c r="G14" s="51"/>
      <c r="H14" s="52"/>
      <c r="I14" s="50">
        <v>16790020.32</v>
      </c>
      <c r="J14" s="51"/>
      <c r="K14" s="52"/>
    </row>
    <row r="15" spans="1:11" ht="15" customHeight="1">
      <c r="A15" s="44" t="s">
        <v>13</v>
      </c>
      <c r="B15" s="45"/>
      <c r="C15" s="46"/>
      <c r="D15" s="50">
        <v>4268061.98</v>
      </c>
      <c r="E15" s="51"/>
      <c r="F15" s="51"/>
      <c r="G15" s="51"/>
      <c r="H15" s="52"/>
      <c r="I15" s="50">
        <v>16709858.02</v>
      </c>
      <c r="J15" s="51"/>
      <c r="K15" s="52"/>
    </row>
    <row r="16" spans="1:11" ht="15.75" customHeight="1" thickBot="1">
      <c r="A16" s="56" t="s">
        <v>14</v>
      </c>
      <c r="B16" s="57"/>
      <c r="C16" s="58"/>
      <c r="D16" s="50"/>
      <c r="E16" s="51"/>
      <c r="F16" s="51"/>
      <c r="G16" s="51"/>
      <c r="H16" s="52"/>
      <c r="I16" s="59"/>
      <c r="J16" s="60"/>
      <c r="K16" s="61"/>
    </row>
    <row r="17" spans="1:11" ht="16.5" customHeight="1" thickBot="1">
      <c r="A17" s="29" t="s">
        <v>15</v>
      </c>
      <c r="B17" s="30"/>
      <c r="C17" s="30"/>
      <c r="D17" s="32" t="s">
        <v>2</v>
      </c>
      <c r="E17" s="33"/>
      <c r="F17" s="33"/>
      <c r="G17" s="33"/>
      <c r="H17" s="34"/>
      <c r="I17" s="33" t="s">
        <v>3</v>
      </c>
      <c r="J17" s="33"/>
      <c r="K17" s="34"/>
    </row>
    <row r="18" spans="1:11" ht="15" customHeight="1">
      <c r="A18" s="65" t="s">
        <v>12</v>
      </c>
      <c r="B18" s="66"/>
      <c r="C18" s="66"/>
      <c r="D18" s="50">
        <f>D14</f>
        <v>1775289.76</v>
      </c>
      <c r="E18" s="51"/>
      <c r="F18" s="51"/>
      <c r="G18" s="51"/>
      <c r="H18" s="52"/>
      <c r="I18" s="42">
        <f>I14</f>
        <v>16790020.32</v>
      </c>
      <c r="J18" s="42"/>
      <c r="K18" s="43"/>
    </row>
    <row r="19" spans="1:11" ht="15.75" customHeight="1" thickBot="1">
      <c r="A19" s="67" t="s">
        <v>13</v>
      </c>
      <c r="B19" s="68"/>
      <c r="C19" s="68"/>
      <c r="D19" s="59">
        <f>D15</f>
        <v>4268061.98</v>
      </c>
      <c r="E19" s="60"/>
      <c r="F19" s="60"/>
      <c r="G19" s="60"/>
      <c r="H19" s="61"/>
      <c r="I19" s="60">
        <f>I15</f>
        <v>16709858.02</v>
      </c>
      <c r="J19" s="60"/>
      <c r="K19" s="61"/>
    </row>
    <row r="20" spans="1:11" ht="18" customHeight="1" thickBot="1">
      <c r="A20" s="29" t="s">
        <v>16</v>
      </c>
      <c r="B20" s="30"/>
      <c r="C20" s="30"/>
      <c r="D20" s="69"/>
      <c r="E20" s="69"/>
      <c r="F20" s="69"/>
      <c r="G20" s="69"/>
      <c r="H20" s="70"/>
      <c r="I20" s="32" t="s">
        <v>3</v>
      </c>
      <c r="J20" s="33"/>
      <c r="K20" s="34"/>
    </row>
    <row r="21" spans="1:11" ht="15.75" thickBot="1">
      <c r="A21" s="71" t="s">
        <v>17</v>
      </c>
      <c r="B21" s="72"/>
      <c r="C21" s="72"/>
      <c r="D21" s="73"/>
      <c r="E21" s="73"/>
      <c r="F21" s="73"/>
      <c r="G21" s="73"/>
      <c r="H21" s="74"/>
      <c r="I21" s="75">
        <v>15260984.11</v>
      </c>
      <c r="J21" s="76"/>
      <c r="K21" s="77"/>
    </row>
    <row r="22" spans="1:11" ht="18" customHeight="1" thickBot="1">
      <c r="A22" s="29" t="s">
        <v>18</v>
      </c>
      <c r="B22" s="30"/>
      <c r="C22" s="31"/>
      <c r="D22" s="32" t="s">
        <v>2</v>
      </c>
      <c r="E22" s="33"/>
      <c r="F22" s="33"/>
      <c r="G22" s="33"/>
      <c r="H22" s="34"/>
      <c r="I22" s="32" t="s">
        <v>3</v>
      </c>
      <c r="J22" s="33"/>
      <c r="K22" s="34"/>
    </row>
    <row r="23" spans="1:11" ht="15" customHeight="1">
      <c r="A23" s="78" t="s">
        <v>19</v>
      </c>
      <c r="B23" s="79"/>
      <c r="C23" s="80"/>
      <c r="D23" s="38"/>
      <c r="E23" s="39"/>
      <c r="F23" s="39"/>
      <c r="G23" s="39"/>
      <c r="H23" s="40"/>
      <c r="I23" s="38"/>
      <c r="J23" s="39"/>
      <c r="K23" s="40"/>
    </row>
    <row r="24" spans="1:11" ht="15" customHeight="1">
      <c r="A24" s="44" t="s">
        <v>20</v>
      </c>
      <c r="B24" s="45"/>
      <c r="C24" s="46"/>
      <c r="D24" s="47"/>
      <c r="E24" s="48"/>
      <c r="F24" s="48"/>
      <c r="G24" s="48"/>
      <c r="H24" s="49"/>
      <c r="I24" s="47"/>
      <c r="J24" s="48"/>
      <c r="K24" s="49"/>
    </row>
    <row r="25" spans="1:11" ht="15" customHeight="1">
      <c r="A25" s="44" t="s">
        <v>21</v>
      </c>
      <c r="B25" s="45"/>
      <c r="C25" s="46"/>
      <c r="D25" s="47"/>
      <c r="E25" s="48"/>
      <c r="F25" s="48"/>
      <c r="G25" s="48"/>
      <c r="H25" s="49"/>
      <c r="I25" s="47"/>
      <c r="J25" s="48"/>
      <c r="K25" s="49"/>
    </row>
    <row r="26" spans="1:11" ht="15" customHeight="1">
      <c r="A26" s="44" t="s">
        <v>22</v>
      </c>
      <c r="B26" s="45"/>
      <c r="C26" s="46"/>
      <c r="D26" s="47"/>
      <c r="E26" s="48"/>
      <c r="F26" s="48"/>
      <c r="G26" s="48"/>
      <c r="H26" s="49"/>
      <c r="I26" s="47"/>
      <c r="J26" s="48"/>
      <c r="K26" s="49"/>
    </row>
    <row r="27" spans="1:11" ht="18" customHeight="1">
      <c r="A27" s="84" t="s">
        <v>23</v>
      </c>
      <c r="B27" s="85"/>
      <c r="C27" s="86"/>
      <c r="D27" s="47"/>
      <c r="E27" s="48"/>
      <c r="F27" s="48"/>
      <c r="G27" s="48"/>
      <c r="H27" s="49"/>
      <c r="I27" s="47"/>
      <c r="J27" s="48"/>
      <c r="K27" s="49"/>
    </row>
    <row r="28" spans="1:11" ht="15" customHeight="1">
      <c r="A28" s="44" t="s">
        <v>24</v>
      </c>
      <c r="B28" s="45"/>
      <c r="C28" s="46"/>
      <c r="D28" s="47"/>
      <c r="E28" s="48"/>
      <c r="F28" s="48"/>
      <c r="G28" s="48"/>
      <c r="H28" s="49"/>
      <c r="I28" s="47"/>
      <c r="J28" s="48"/>
      <c r="K28" s="49"/>
    </row>
    <row r="29" spans="1:11" ht="15" customHeight="1">
      <c r="A29" s="44" t="s">
        <v>25</v>
      </c>
      <c r="B29" s="45"/>
      <c r="C29" s="46"/>
      <c r="D29" s="47"/>
      <c r="E29" s="48"/>
      <c r="F29" s="48"/>
      <c r="G29" s="48"/>
      <c r="H29" s="49"/>
      <c r="I29" s="47"/>
      <c r="J29" s="48"/>
      <c r="K29" s="49"/>
    </row>
    <row r="30" spans="1:11" ht="15.75" customHeight="1" thickBot="1">
      <c r="A30" s="56" t="s">
        <v>26</v>
      </c>
      <c r="B30" s="57"/>
      <c r="C30" s="58"/>
      <c r="D30" s="81"/>
      <c r="E30" s="82"/>
      <c r="F30" s="82"/>
      <c r="G30" s="82"/>
      <c r="H30" s="83"/>
      <c r="I30" s="81"/>
      <c r="J30" s="82"/>
      <c r="K30" s="83"/>
    </row>
    <row r="31" spans="1:11" ht="31.5" customHeight="1" thickBot="1">
      <c r="A31" s="29" t="s">
        <v>27</v>
      </c>
      <c r="B31" s="30"/>
      <c r="C31" s="31"/>
      <c r="D31" s="12" t="s">
        <v>28</v>
      </c>
      <c r="E31" s="87"/>
      <c r="F31" s="87"/>
      <c r="G31" s="12" t="s">
        <v>29</v>
      </c>
      <c r="H31" s="16"/>
      <c r="I31" s="12" t="s">
        <v>30</v>
      </c>
      <c r="J31" s="87"/>
      <c r="K31" s="16"/>
    </row>
    <row r="32" spans="1:11" ht="15" customHeight="1">
      <c r="A32" s="35" t="s">
        <v>31</v>
      </c>
      <c r="B32" s="36"/>
      <c r="C32" s="37"/>
      <c r="D32" s="88"/>
      <c r="E32" s="89"/>
      <c r="F32" s="89"/>
      <c r="G32" s="88"/>
      <c r="H32" s="91"/>
      <c r="I32" s="88"/>
      <c r="J32" s="89"/>
      <c r="K32" s="91"/>
    </row>
    <row r="33" spans="1:11" ht="15.75" customHeight="1" thickBot="1">
      <c r="A33" s="56" t="s">
        <v>32</v>
      </c>
      <c r="B33" s="57"/>
      <c r="C33" s="58"/>
      <c r="D33" s="90"/>
      <c r="E33" s="69"/>
      <c r="F33" s="69"/>
      <c r="G33" s="90"/>
      <c r="H33" s="70"/>
      <c r="I33" s="90"/>
      <c r="J33" s="69"/>
      <c r="K33" s="70"/>
    </row>
    <row r="34" spans="1:11" ht="15" customHeight="1">
      <c r="A34" s="92" t="s">
        <v>33</v>
      </c>
      <c r="B34" s="93"/>
      <c r="C34" s="12" t="s">
        <v>34</v>
      </c>
      <c r="D34" s="87"/>
      <c r="E34" s="16"/>
      <c r="F34" s="12" t="s">
        <v>35</v>
      </c>
      <c r="G34" s="16"/>
      <c r="H34" s="12" t="s">
        <v>36</v>
      </c>
      <c r="I34" s="12" t="s">
        <v>60</v>
      </c>
      <c r="J34" s="16"/>
      <c r="K34" s="97" t="s">
        <v>37</v>
      </c>
    </row>
    <row r="35" spans="1:11" ht="15.75" customHeight="1" thickBot="1">
      <c r="A35" s="94"/>
      <c r="B35" s="95"/>
      <c r="C35" s="13"/>
      <c r="D35" s="96"/>
      <c r="E35" s="17"/>
      <c r="F35" s="13"/>
      <c r="G35" s="17"/>
      <c r="H35" s="13"/>
      <c r="I35" s="13"/>
      <c r="J35" s="17"/>
      <c r="K35" s="98"/>
    </row>
    <row r="36" spans="1:11" ht="18" customHeight="1">
      <c r="A36" s="78" t="s">
        <v>38</v>
      </c>
      <c r="B36" s="80"/>
      <c r="C36" s="88"/>
      <c r="D36" s="89"/>
      <c r="E36" s="91"/>
      <c r="F36" s="88"/>
      <c r="G36" s="91"/>
      <c r="H36" s="8"/>
      <c r="I36" s="8"/>
      <c r="J36" s="9"/>
      <c r="K36" s="99">
        <f>C38-F38-H38+I38</f>
        <v>1484392.76</v>
      </c>
    </row>
    <row r="37" spans="1:11" ht="18" customHeight="1">
      <c r="A37" s="44" t="s">
        <v>39</v>
      </c>
      <c r="B37" s="46"/>
      <c r="C37" s="102"/>
      <c r="D37" s="103"/>
      <c r="E37" s="104"/>
      <c r="F37" s="102"/>
      <c r="G37" s="104"/>
      <c r="H37" s="6"/>
      <c r="I37" s="6"/>
      <c r="J37" s="7"/>
      <c r="K37" s="100"/>
    </row>
    <row r="38" spans="1:11" ht="15" customHeight="1">
      <c r="A38" s="102" t="s">
        <v>40</v>
      </c>
      <c r="B38" s="104"/>
      <c r="C38" s="14">
        <v>925553.59</v>
      </c>
      <c r="D38" s="105"/>
      <c r="E38" s="15"/>
      <c r="F38" s="106">
        <v>66609.58</v>
      </c>
      <c r="G38" s="107"/>
      <c r="H38" s="4">
        <v>788575.52</v>
      </c>
      <c r="I38" s="14">
        <v>1414024.27</v>
      </c>
      <c r="J38" s="15"/>
      <c r="K38" s="100"/>
    </row>
    <row r="39" spans="1:11" ht="15" customHeight="1">
      <c r="A39" s="44" t="s">
        <v>41</v>
      </c>
      <c r="B39" s="46"/>
      <c r="C39" s="53"/>
      <c r="D39" s="54"/>
      <c r="E39" s="55"/>
      <c r="F39" s="102"/>
      <c r="G39" s="104"/>
      <c r="H39" s="6"/>
      <c r="I39" s="6"/>
      <c r="J39" s="7"/>
      <c r="K39" s="100"/>
    </row>
    <row r="40" spans="1:11" ht="15.75" customHeight="1" thickBot="1">
      <c r="A40" s="90" t="s">
        <v>42</v>
      </c>
      <c r="B40" s="70"/>
      <c r="C40" s="108"/>
      <c r="D40" s="109"/>
      <c r="E40" s="110"/>
      <c r="F40" s="108"/>
      <c r="G40" s="110"/>
      <c r="H40" s="10"/>
      <c r="I40" s="10"/>
      <c r="J40" s="11"/>
      <c r="K40" s="101"/>
    </row>
    <row r="41" spans="1:11" ht="15.75" thickBot="1">
      <c r="A41" s="111" t="s">
        <v>43</v>
      </c>
      <c r="B41" s="74"/>
      <c r="C41" s="18">
        <f>C38</f>
        <v>925553.59</v>
      </c>
      <c r="D41" s="112"/>
      <c r="E41" s="19"/>
      <c r="F41" s="113">
        <f>F38</f>
        <v>66609.58</v>
      </c>
      <c r="G41" s="34"/>
      <c r="H41" s="5">
        <f>H38</f>
        <v>788575.52</v>
      </c>
      <c r="I41" s="18">
        <f>I38</f>
        <v>1414024.27</v>
      </c>
      <c r="J41" s="19"/>
      <c r="K41" s="2">
        <f>C41-F41-H41+I41</f>
        <v>1484392.76</v>
      </c>
    </row>
    <row r="42" spans="1:11" ht="15.75" thickBot="1">
      <c r="A42" s="12" t="s">
        <v>44</v>
      </c>
      <c r="B42" s="16"/>
      <c r="C42" s="12" t="s">
        <v>45</v>
      </c>
      <c r="D42" s="87"/>
      <c r="E42" s="87"/>
      <c r="F42" s="16"/>
      <c r="G42" s="116" t="s">
        <v>46</v>
      </c>
      <c r="H42" s="116"/>
      <c r="I42" s="116"/>
      <c r="J42" s="116"/>
      <c r="K42" s="115"/>
    </row>
    <row r="43" spans="1:11" ht="15.75" thickBot="1">
      <c r="A43" s="114"/>
      <c r="B43" s="115"/>
      <c r="C43" s="13"/>
      <c r="D43" s="96"/>
      <c r="E43" s="96"/>
      <c r="F43" s="17"/>
      <c r="G43" s="33" t="s">
        <v>47</v>
      </c>
      <c r="H43" s="33"/>
      <c r="I43" s="34"/>
      <c r="J43" s="32" t="s">
        <v>48</v>
      </c>
      <c r="K43" s="34"/>
    </row>
    <row r="44" spans="1:11" ht="27" customHeight="1" thickBot="1">
      <c r="A44" s="32" t="s">
        <v>49</v>
      </c>
      <c r="B44" s="34"/>
      <c r="C44" s="75">
        <v>2907165.93</v>
      </c>
      <c r="D44" s="76"/>
      <c r="E44" s="76"/>
      <c r="F44" s="77"/>
      <c r="G44" s="117">
        <v>25</v>
      </c>
      <c r="H44" s="117"/>
      <c r="I44" s="118"/>
      <c r="J44" s="29">
        <v>25.81</v>
      </c>
      <c r="K44" s="31"/>
    </row>
    <row r="45" spans="1:11" ht="45" customHeight="1" thickBot="1">
      <c r="A45" s="32" t="s">
        <v>50</v>
      </c>
      <c r="B45" s="34"/>
      <c r="C45" s="75">
        <v>2692955.04</v>
      </c>
      <c r="D45" s="76"/>
      <c r="E45" s="76"/>
      <c r="F45" s="77"/>
      <c r="G45" s="117">
        <v>60</v>
      </c>
      <c r="H45" s="117"/>
      <c r="I45" s="118"/>
      <c r="J45" s="119">
        <v>92.1</v>
      </c>
      <c r="K45" s="118"/>
    </row>
    <row r="46" spans="1:11" ht="15.75" thickBot="1">
      <c r="A46" s="114" t="s">
        <v>51</v>
      </c>
      <c r="B46" s="115"/>
      <c r="C46" s="12" t="s">
        <v>45</v>
      </c>
      <c r="D46" s="87"/>
      <c r="E46" s="87"/>
      <c r="F46" s="16"/>
      <c r="G46" s="116" t="s">
        <v>46</v>
      </c>
      <c r="H46" s="116"/>
      <c r="I46" s="116"/>
      <c r="J46" s="116"/>
      <c r="K46" s="115"/>
    </row>
    <row r="47" spans="1:11" ht="15.75" customHeight="1" thickBot="1">
      <c r="A47" s="114"/>
      <c r="B47" s="115"/>
      <c r="C47" s="13"/>
      <c r="D47" s="96"/>
      <c r="E47" s="96"/>
      <c r="F47" s="17"/>
      <c r="G47" s="33" t="s">
        <v>47</v>
      </c>
      <c r="H47" s="33"/>
      <c r="I47" s="34"/>
      <c r="J47" s="32" t="s">
        <v>52</v>
      </c>
      <c r="K47" s="34"/>
    </row>
    <row r="48" spans="1:11" ht="15.75" thickBot="1">
      <c r="A48" s="13"/>
      <c r="B48" s="17"/>
      <c r="C48" s="75">
        <v>2328830.02</v>
      </c>
      <c r="D48" s="76"/>
      <c r="E48" s="76"/>
      <c r="F48" s="77"/>
      <c r="G48" s="117">
        <v>15</v>
      </c>
      <c r="H48" s="117"/>
      <c r="I48" s="118"/>
      <c r="J48" s="29">
        <v>20.68</v>
      </c>
      <c r="K48" s="31"/>
    </row>
    <row r="49" spans="1:7" ht="15">
      <c r="A49" s="3" t="s">
        <v>53</v>
      </c>
      <c r="B49" s="3"/>
      <c r="C49" s="3"/>
      <c r="D49" s="3"/>
      <c r="E49" s="3"/>
      <c r="F49" s="3"/>
      <c r="G49" s="3"/>
    </row>
    <row r="50" spans="3:11" ht="15">
      <c r="C50" s="120" t="s">
        <v>58</v>
      </c>
      <c r="D50" s="120"/>
      <c r="E50" s="120"/>
      <c r="F50" s="120"/>
      <c r="H50" s="120" t="s">
        <v>55</v>
      </c>
      <c r="I50" s="120"/>
      <c r="J50" s="120"/>
      <c r="K50" s="120"/>
    </row>
    <row r="51" spans="3:11" ht="15">
      <c r="C51" s="120" t="s">
        <v>54</v>
      </c>
      <c r="D51" s="120"/>
      <c r="E51" s="120"/>
      <c r="F51" s="120"/>
      <c r="H51" s="120" t="s">
        <v>56</v>
      </c>
      <c r="I51" s="120"/>
      <c r="J51" s="120"/>
      <c r="K51" s="120"/>
    </row>
  </sheetData>
  <sheetProtection/>
  <mergeCells count="128">
    <mergeCell ref="C51:F51"/>
    <mergeCell ref="H51:K51"/>
    <mergeCell ref="A46:B48"/>
    <mergeCell ref="C46:F47"/>
    <mergeCell ref="G46:K46"/>
    <mergeCell ref="G47:I47"/>
    <mergeCell ref="J47:K47"/>
    <mergeCell ref="C48:F48"/>
    <mergeCell ref="J44:K44"/>
    <mergeCell ref="A45:B45"/>
    <mergeCell ref="C45:F45"/>
    <mergeCell ref="G45:I45"/>
    <mergeCell ref="J45:K45"/>
    <mergeCell ref="C50:F50"/>
    <mergeCell ref="H50:K50"/>
    <mergeCell ref="A42:B43"/>
    <mergeCell ref="C42:F43"/>
    <mergeCell ref="G42:K42"/>
    <mergeCell ref="G43:I43"/>
    <mergeCell ref="J43:K43"/>
    <mergeCell ref="G48:I48"/>
    <mergeCell ref="J48:K48"/>
    <mergeCell ref="A44:B44"/>
    <mergeCell ref="C44:F44"/>
    <mergeCell ref="G44:I44"/>
    <mergeCell ref="A40:B40"/>
    <mergeCell ref="C40:E40"/>
    <mergeCell ref="F40:G40"/>
    <mergeCell ref="A41:B41"/>
    <mergeCell ref="C41:E41"/>
    <mergeCell ref="F41:G41"/>
    <mergeCell ref="F37:G37"/>
    <mergeCell ref="A38:B38"/>
    <mergeCell ref="C38:E38"/>
    <mergeCell ref="F38:G38"/>
    <mergeCell ref="A39:B39"/>
    <mergeCell ref="C39:E39"/>
    <mergeCell ref="F39:G39"/>
    <mergeCell ref="A34:B35"/>
    <mergeCell ref="C34:E35"/>
    <mergeCell ref="F34:G35"/>
    <mergeCell ref="K34:K35"/>
    <mergeCell ref="A36:B36"/>
    <mergeCell ref="C36:E36"/>
    <mergeCell ref="F36:G36"/>
    <mergeCell ref="K36:K40"/>
    <mergeCell ref="A37:B37"/>
    <mergeCell ref="C37:E37"/>
    <mergeCell ref="I31:K31"/>
    <mergeCell ref="A32:C32"/>
    <mergeCell ref="D32:F33"/>
    <mergeCell ref="G32:H33"/>
    <mergeCell ref="I32:K33"/>
    <mergeCell ref="A33:C33"/>
    <mergeCell ref="A28:C28"/>
    <mergeCell ref="A29:C29"/>
    <mergeCell ref="A30:C30"/>
    <mergeCell ref="A31:C31"/>
    <mergeCell ref="D31:F31"/>
    <mergeCell ref="G31:H31"/>
    <mergeCell ref="A22:C22"/>
    <mergeCell ref="D22:H22"/>
    <mergeCell ref="I22:K22"/>
    <mergeCell ref="A23:C23"/>
    <mergeCell ref="D23:H30"/>
    <mergeCell ref="I23:K30"/>
    <mergeCell ref="A24:C24"/>
    <mergeCell ref="A25:C25"/>
    <mergeCell ref="A26:C26"/>
    <mergeCell ref="A27:C27"/>
    <mergeCell ref="A20:C20"/>
    <mergeCell ref="D20:H20"/>
    <mergeCell ref="I20:K20"/>
    <mergeCell ref="A21:C21"/>
    <mergeCell ref="D21:H21"/>
    <mergeCell ref="I21:K21"/>
    <mergeCell ref="A18:C18"/>
    <mergeCell ref="D18:H18"/>
    <mergeCell ref="I18:K18"/>
    <mergeCell ref="A19:C19"/>
    <mergeCell ref="D19:H19"/>
    <mergeCell ref="I19:K19"/>
    <mergeCell ref="A16:C16"/>
    <mergeCell ref="D16:H16"/>
    <mergeCell ref="I16:K16"/>
    <mergeCell ref="A17:C17"/>
    <mergeCell ref="D17:H17"/>
    <mergeCell ref="I17:K17"/>
    <mergeCell ref="A14:C14"/>
    <mergeCell ref="D14:H14"/>
    <mergeCell ref="I14:K14"/>
    <mergeCell ref="A15:C15"/>
    <mergeCell ref="D15:H15"/>
    <mergeCell ref="I15:K15"/>
    <mergeCell ref="A12:C12"/>
    <mergeCell ref="D12:H12"/>
    <mergeCell ref="I12:K12"/>
    <mergeCell ref="A13:C13"/>
    <mergeCell ref="D13:H13"/>
    <mergeCell ref="I13:K13"/>
    <mergeCell ref="A10:C10"/>
    <mergeCell ref="D10:H10"/>
    <mergeCell ref="I10:K10"/>
    <mergeCell ref="A11:C11"/>
    <mergeCell ref="D11:H11"/>
    <mergeCell ref="I11:K11"/>
    <mergeCell ref="A8:C8"/>
    <mergeCell ref="D8:H8"/>
    <mergeCell ref="I8:K8"/>
    <mergeCell ref="A9:C9"/>
    <mergeCell ref="D9:H9"/>
    <mergeCell ref="I9:K9"/>
    <mergeCell ref="A6:C6"/>
    <mergeCell ref="D6:H6"/>
    <mergeCell ref="I6:K6"/>
    <mergeCell ref="A7:C7"/>
    <mergeCell ref="D7:H7"/>
    <mergeCell ref="I7:K7"/>
    <mergeCell ref="H34:H35"/>
    <mergeCell ref="I38:J38"/>
    <mergeCell ref="I34:J35"/>
    <mergeCell ref="I41:J41"/>
    <mergeCell ref="A1:K1"/>
    <mergeCell ref="A2:K2"/>
    <mergeCell ref="A3:K3"/>
    <mergeCell ref="A5:C5"/>
    <mergeCell ref="D5:H5"/>
    <mergeCell ref="I5:K5"/>
  </mergeCells>
  <printOptions horizontalCentered="1" verticalCentered="1"/>
  <pageMargins left="0.5118110236220472" right="0.5118110236220472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Katiuscia</cp:lastModifiedBy>
  <cp:lastPrinted>2018-11-29T17:32:00Z</cp:lastPrinted>
  <dcterms:created xsi:type="dcterms:W3CDTF">2013-05-29T13:02:21Z</dcterms:created>
  <dcterms:modified xsi:type="dcterms:W3CDTF">2019-01-28T20:01:05Z</dcterms:modified>
  <cp:category/>
  <cp:version/>
  <cp:contentType/>
  <cp:contentStatus/>
</cp:coreProperties>
</file>